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habeniBona\Downloads\"/>
    </mc:Choice>
  </mc:AlternateContent>
  <xr:revisionPtr revIDLastSave="0" documentId="8_{15D1929D-3DB4-4E2E-B608-D009312E47A0}" xr6:coauthVersionLast="47" xr6:coauthVersionMax="47" xr10:uidLastSave="{00000000-0000-0000-0000-000000000000}"/>
  <bookViews>
    <workbookView xWindow="-96" yWindow="-96" windowWidth="23232" windowHeight="12432" firstSheet="1" activeTab="1" xr2:uid="{81300A59-2F35-49D0-9534-70E51BE915CD}"/>
  </bookViews>
  <sheets>
    <sheet name="English" sheetId="1" r:id="rId1"/>
    <sheet name="Deutsch" sheetId="3" r:id="rId2"/>
  </sheets>
  <definedNames>
    <definedName name="_xlnm.Print_Area" localSheetId="1">Deutsch!$A$1:$C$113</definedName>
    <definedName name="_xlnm.Print_Area" localSheetId="0">English!$A$1:$C$113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3" i="3" l="1" a="1"/>
  <c r="C113" i="3" s="1"/>
  <c r="C12" i="3" s="1"/>
  <c r="C105" i="3" a="1"/>
  <c r="C105" i="3" s="1"/>
  <c r="C11" i="3" s="1"/>
  <c r="C95" i="3" a="1"/>
  <c r="C95" i="3" s="1"/>
  <c r="C10" i="3" s="1"/>
  <c r="C86" i="3" a="1"/>
  <c r="C86" i="3" s="1"/>
  <c r="C9" i="3" s="1"/>
  <c r="C77" i="3" a="1"/>
  <c r="C77" i="3" s="1"/>
  <c r="C8" i="3" s="1"/>
  <c r="C66" i="3" a="1"/>
  <c r="C66" i="3" s="1"/>
  <c r="C7" i="3" s="1"/>
  <c r="C53" i="3" a="1"/>
  <c r="C53" i="3" s="1"/>
  <c r="C6" i="3" s="1"/>
  <c r="C40" i="3" a="1"/>
  <c r="C40" i="3" s="1"/>
  <c r="C5" i="3" s="1"/>
  <c r="C29" i="3" a="1"/>
  <c r="C29" i="3" s="1"/>
  <c r="C4" i="3" s="1"/>
  <c r="C22" i="3" a="1"/>
  <c r="C22" i="3" s="1"/>
  <c r="C66" i="1" a="1"/>
  <c r="C66" i="1"/>
  <c r="C29" i="1" a="1"/>
  <c r="C29" i="1"/>
  <c r="C105" i="1" a="1"/>
  <c r="C105" i="1"/>
  <c r="C86" i="1" a="1"/>
  <c r="C86" i="1" s="1"/>
  <c r="C9" i="1" s="1"/>
  <c r="C7" i="1"/>
  <c r="C53" i="1" a="1"/>
  <c r="C53" i="1" s="1"/>
  <c r="C6" i="1" s="1"/>
  <c r="C77" i="1" a="1"/>
  <c r="C77" i="1" s="1"/>
  <c r="C95" i="1" a="1"/>
  <c r="C95" i="1" s="1"/>
  <c r="C113" i="1" a="1"/>
  <c r="C113" i="1" s="1"/>
  <c r="C12" i="1" s="1"/>
  <c r="C22" i="1" a="1"/>
  <c r="C22" i="1" s="1"/>
  <c r="C40" i="1" a="1"/>
  <c r="C40" i="1" s="1"/>
  <c r="C5" i="1" s="1"/>
  <c r="C13" i="3" l="1" a="1"/>
  <c r="C13" i="3" s="1"/>
  <c r="C3" i="3"/>
  <c r="C13" i="1" a="1"/>
  <c r="C13" i="1" s="1"/>
  <c r="C3" i="1"/>
  <c r="C10" i="1"/>
  <c r="C8" i="1"/>
  <c r="C11" i="1"/>
  <c r="C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<sst xmlns="http://schemas.openxmlformats.org/spreadsheetml/2006/main" count="248" uniqueCount="156">
  <si>
    <t>Overview</t>
  </si>
  <si>
    <t>Progress</t>
  </si>
  <si>
    <t>Notes</t>
  </si>
  <si>
    <t>1. Contracts</t>
  </si>
  <si>
    <t>2. Account level settings</t>
  </si>
  <si>
    <t>3. Property level settings</t>
  </si>
  <si>
    <t>4. Property setup</t>
  </si>
  <si>
    <t>5. Apaleo pay</t>
  </si>
  <si>
    <t>6. Apps</t>
  </si>
  <si>
    <t xml:space="preserve">7. Accounting </t>
  </si>
  <si>
    <t>8. Training</t>
  </si>
  <si>
    <t>9. Reservation migration from old system</t>
  </si>
  <si>
    <t>10. Go live</t>
  </si>
  <si>
    <t>Overall progress</t>
  </si>
  <si>
    <t>Due date</t>
  </si>
  <si>
    <t>Status</t>
  </si>
  <si>
    <t>Apaleo subscription contract</t>
  </si>
  <si>
    <t>Apaleo payment order form</t>
  </si>
  <si>
    <t>Chargebee: set up SEPA direct debit (applies to Germany only)</t>
  </si>
  <si>
    <t>Terminal order form</t>
  </si>
  <si>
    <t>TSE order form (applies to Germany and Austria only)</t>
  </si>
  <si>
    <t>Add mandatory and additional languages</t>
  </si>
  <si>
    <r>
      <t xml:space="preserve">Create property
</t>
    </r>
    <r>
      <rPr>
        <b/>
        <sz val="11"/>
        <color rgb="FFFF0000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Property code, country, time zone, currency, and default check in and check out time cannot be changed after creation!</t>
    </r>
  </si>
  <si>
    <t>Invite users</t>
  </si>
  <si>
    <t>Distribution: configure city tax</t>
  </si>
  <si>
    <t>Distribution: define additional time slices</t>
  </si>
  <si>
    <t>Finance: configure invoice settings</t>
  </si>
  <si>
    <t>Finance: configure invoice styling</t>
  </si>
  <si>
    <t>Finance: enable and create sub accounts for revenue</t>
  </si>
  <si>
    <t>Automation: enable night audit</t>
  </si>
  <si>
    <t>Automation: define which other actions should be automated, in line with your customer journey and operational flow.</t>
  </si>
  <si>
    <t>Inventory: Create unit groups</t>
  </si>
  <si>
    <t>Inventory: Create units</t>
  </si>
  <si>
    <t>Inventory: Create unit attributes</t>
  </si>
  <si>
    <t>Rates: Define age categories</t>
  </si>
  <si>
    <t>Rates: Define no show and cancellation policies</t>
  </si>
  <si>
    <t>Rates: Create services and link to custom sub accounts</t>
  </si>
  <si>
    <t>Rates: Create rate plans</t>
  </si>
  <si>
    <t>Rates: Set prices for rate plans, including price derivation</t>
  </si>
  <si>
    <t>Rates: Set restrictions for rate plans</t>
  </si>
  <si>
    <t>Set up merchant for ecommerce (process facilitated by Apaleo) and ensure that your payout bank account is configured in Adyen.</t>
  </si>
  <si>
    <t>Set up merchant for your payment terminal (process facilitated by Apaleo) and ensure that your payout bank account is configured in Adyen.</t>
  </si>
  <si>
    <t>Send Apaleo the full names and email of staff who need access to Adyen</t>
  </si>
  <si>
    <t>Request Apaleo to enable payment (payment will only be live after property is set to live)</t>
  </si>
  <si>
    <t>Set up payment automation in Apaleo</t>
  </si>
  <si>
    <t>Activate Adyen notifications for chargebacks</t>
  </si>
  <si>
    <r>
      <rPr>
        <sz val="11"/>
        <color rgb="FF000000"/>
        <rFont val="Calibri"/>
      </rPr>
      <t xml:space="preserve">Customize the landing page of your payment link
</t>
    </r>
    <r>
      <rPr>
        <b/>
        <sz val="11"/>
        <color rgb="FFFF0000"/>
        <rFont val="Calibri"/>
      </rPr>
      <t>Note:</t>
    </r>
    <r>
      <rPr>
        <sz val="11"/>
        <color rgb="FF000000"/>
        <rFont val="Calibri"/>
      </rPr>
      <t xml:space="preserve"> In order for payment links to work, you must add your terms and conditions webpage in your payment link settings in Adyen.</t>
    </r>
  </si>
  <si>
    <t>Set up your refund reserve, i.e. the money that Adyen will use for refunds when you don't have sufficient funds in process</t>
  </si>
  <si>
    <r>
      <rPr>
        <sz val="11"/>
        <color rgb="FF000000"/>
        <rFont val="Calibri"/>
      </rPr>
      <t xml:space="preserve">Set up terminals
</t>
    </r>
    <r>
      <rPr>
        <b/>
        <sz val="11"/>
        <color rgb="FFFF0000"/>
        <rFont val="Calibri"/>
      </rPr>
      <t>Note:</t>
    </r>
    <r>
      <rPr>
        <sz val="11"/>
        <color rgb="FFFF0000"/>
        <rFont val="Calibri"/>
      </rPr>
      <t xml:space="preserve"> </t>
    </r>
    <r>
      <rPr>
        <sz val="11"/>
        <color rgb="FF000000"/>
        <rFont val="Calibri"/>
      </rPr>
      <t xml:space="preserve">Terminals cannot be returned once unboxed. If the terminal will be used with other Apps, ensure that they have a working integration with this specific terminal model. </t>
    </r>
  </si>
  <si>
    <t>6. Apps  (the support team of each app is your main point of contact here)</t>
  </si>
  <si>
    <t>Read the "Building your tech stack with Apaleo" guide to determine what functionalities come with Apaleo, and what functionalities you will need to cover through apps or customer developments</t>
  </si>
  <si>
    <t>Select apps from the Apaleo app store</t>
  </si>
  <si>
    <t>Contact app partners</t>
  </si>
  <si>
    <t xml:space="preserve">Set up apps </t>
  </si>
  <si>
    <t>Connect apps to Apaleo</t>
  </si>
  <si>
    <t xml:space="preserve">Test app integrations and related workflows </t>
  </si>
  <si>
    <r>
      <rPr>
        <sz val="11"/>
        <color rgb="FF000000"/>
        <rFont val="Calibri"/>
      </rPr>
      <t xml:space="preserve">Coordinate with the apps to ensure that everything is set, for apps which need to be operational immediately upon go live - </t>
    </r>
    <r>
      <rPr>
        <b/>
        <sz val="11"/>
        <color rgb="FFFF0000"/>
        <rFont val="Calibri"/>
      </rPr>
      <t>especially your distribution apps</t>
    </r>
    <r>
      <rPr>
        <sz val="11"/>
        <color rgb="FF000000"/>
        <rFont val="Calibri"/>
      </rPr>
      <t>.</t>
    </r>
  </si>
  <si>
    <t>Ensure your accountant has access to Apaleo with a unique user account</t>
  </si>
  <si>
    <t xml:space="preserve">Have your accountant review city tax, sub accounts, and other finance settings in Apaleo </t>
  </si>
  <si>
    <t>Connect an accounting app</t>
  </si>
  <si>
    <t>Map accounting software account codes to apaleo accounts</t>
  </si>
  <si>
    <t xml:space="preserve">Document guidance for your team on how to handle tips (F&amp;B and FO) </t>
  </si>
  <si>
    <t>Complete Apahero training</t>
  </si>
  <si>
    <t>Apahero Academy: Set up your training hotel and invite your staff to it</t>
  </si>
  <si>
    <t>Apahero Academy: Create your training plan</t>
  </si>
  <si>
    <t>Apahero Academy: Train your staff</t>
  </si>
  <si>
    <t>Share accounting training materials with your accountant</t>
  </si>
  <si>
    <r>
      <t xml:space="preserve">Delete transactional data (test reservations, etc.) 
</t>
    </r>
    <r>
      <rPr>
        <b/>
        <sz val="11"/>
        <color rgb="FFFF0000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Once a property is set to live it is no longer possible to delete/archive reservations, or any units/rate plans/services which have been used</t>
    </r>
  </si>
  <si>
    <r>
      <rPr>
        <sz val="11"/>
        <color rgb="FF000000"/>
        <rFont val="Calibri"/>
      </rPr>
      <t xml:space="preserve">Import future reservations in Apaleo, </t>
    </r>
    <r>
      <rPr>
        <b/>
        <sz val="11"/>
        <color rgb="FFFF0000"/>
        <rFont val="Calibri"/>
      </rPr>
      <t>excluding</t>
    </r>
    <r>
      <rPr>
        <sz val="11"/>
        <color rgb="FF000000"/>
        <rFont val="Calibri"/>
      </rPr>
      <t xml:space="preserve"> group bookings and any reservations which will be re-pushed to Apaleo by distribution apps after go live</t>
    </r>
    <r>
      <rPr>
        <sz val="11"/>
        <color theme="1"/>
        <rFont val="Calibri"/>
      </rPr>
      <t xml:space="preserve">
</t>
    </r>
    <r>
      <rPr>
        <b/>
        <sz val="11"/>
        <color rgb="FFFF0000"/>
        <rFont val="Calibri"/>
        <family val="2"/>
      </rPr>
      <t>Note</t>
    </r>
    <r>
      <rPr>
        <sz val="11"/>
        <color rgb="FFFF0000"/>
        <rFont val="Calibri"/>
        <family val="2"/>
      </rPr>
      <t>:</t>
    </r>
    <r>
      <rPr>
        <sz val="11"/>
        <color theme="1"/>
        <rFont val="Calibri"/>
      </rPr>
      <t xml:space="preserve"> Deactivate all guest communication in connected apps during the reservation migration.</t>
    </r>
  </si>
  <si>
    <t>Manually add group bookings in Apaleo</t>
  </si>
  <si>
    <t>Manually add payments for those prepaid in old system</t>
  </si>
  <si>
    <t>Manually add any reservations that could not be auto-imported</t>
  </si>
  <si>
    <t>Determine how you will handle stay-through reservations - guests whom you will check out of your old system, and check into Apaleo</t>
  </si>
  <si>
    <t>10. Go live (in coordination with Apaleo)</t>
  </si>
  <si>
    <t>Request Apaleo to set account to live</t>
  </si>
  <si>
    <t>If you are migrating from another live PMS: check, with your distribution apps, whether you need to close availability during the migration period</t>
  </si>
  <si>
    <t>Set property to live</t>
  </si>
  <si>
    <t xml:space="preserve">Manually enter in Apaleo any reservations that came into your old system after the reservation migration </t>
  </si>
  <si>
    <t>Fortschritt</t>
  </si>
  <si>
    <t>Anmerkungen</t>
  </si>
  <si>
    <t>1. Verträge</t>
  </si>
  <si>
    <t>2. Einstellungen auf Account-Ebene</t>
  </si>
  <si>
    <t>3. Einstellungen auf Hotel-Ebene</t>
  </si>
  <si>
    <t>4. Hotel aufsetzen</t>
  </si>
  <si>
    <t>5. Apaleo Pay</t>
  </si>
  <si>
    <t xml:space="preserve">7. Finanzbuchhaltung </t>
  </si>
  <si>
    <t>9. Import künftiger Reservierungen aus dem alten System</t>
  </si>
  <si>
    <t>10. Go-Live</t>
  </si>
  <si>
    <t>Gesamtfortschritt</t>
  </si>
  <si>
    <t>Deadline</t>
  </si>
  <si>
    <t>Apaleo Vertrag</t>
  </si>
  <si>
    <t>Apaleo Pay Vertrag</t>
  </si>
  <si>
    <t>Chargebee: SEPA-Lastschrift einrichten (gilt nur für Deutschland)</t>
  </si>
  <si>
    <t>Terminal-Bestellformular</t>
  </si>
  <si>
    <t>TSE-Bestellformular (gilt nur für Deutschland und Österreich)</t>
  </si>
  <si>
    <t>2.  Einstellungen auf Kontoebene</t>
  </si>
  <si>
    <t>Obligatorische und zusätzliche Sprachen hinzufügen</t>
  </si>
  <si>
    <r>
      <rPr>
        <sz val="11"/>
        <color rgb="FF000000"/>
        <rFont val="Calibri"/>
      </rPr>
      <t xml:space="preserve">Hotel erstellen 
</t>
    </r>
    <r>
      <rPr>
        <b/>
        <sz val="11"/>
        <color rgb="FFFF0000"/>
        <rFont val="Calibri"/>
      </rPr>
      <t>Hinweis:</t>
    </r>
    <r>
      <rPr>
        <sz val="11"/>
        <color rgb="FF000000"/>
        <rFont val="Calibri"/>
      </rPr>
      <t xml:space="preserve"> Hotelcode, Land, Zeitzone, Währung und Standard Check-in und Check-out-Zeit können nach dem Speichern nicht mehr geändert werden!"</t>
    </r>
  </si>
  <si>
    <t>Weitere Benutzer einladen</t>
  </si>
  <si>
    <t>3. Einstellungen auf Hotelebene</t>
  </si>
  <si>
    <t>Distribution: City Tax konfigurieren</t>
  </si>
  <si>
    <t>Distribution: Zusätzliche Zeiteinheiten  definieren</t>
  </si>
  <si>
    <t>Finanzen: Rechnungseinstellungen individualisieren</t>
  </si>
  <si>
    <t>Finanzen: Rechnungsdesign anpassen</t>
  </si>
  <si>
    <t>Finanzen: Unterkonten aktivieren und erstellen</t>
  </si>
  <si>
    <t>Automatisierung: Aktivierung des Nachtlaufs</t>
  </si>
  <si>
    <t>Automatisierung: Aktivierung der gewünschten Automatisierungen, gemäß eurer individuellen Customer Journey und euren operativen Abläufen.</t>
  </si>
  <si>
    <t>Inventar: Kategorien erstellen</t>
  </si>
  <si>
    <t>Inventar: Zimmer anlegen</t>
  </si>
  <si>
    <t>Inventar: Zimmer-Attribute erstellen und zuweisen</t>
  </si>
  <si>
    <t>Raten: Alterskategorien definieren</t>
  </si>
  <si>
    <t>Raten: Benötogte No-Show- und Stornierungsrichtlinien hinzufügen</t>
  </si>
  <si>
    <t>Raten: Extras/Services erstellen und mit benutzerdefinierten Unterkonten verknüpfen</t>
  </si>
  <si>
    <t>Raten: Ratenpläne erstellen</t>
  </si>
  <si>
    <t>Raten: Preise für Ratenpläne festlegen, einschließlich Preisableitung</t>
  </si>
  <si>
    <t>Raten: Restriktionen für Ratenpläne hinzufügen</t>
  </si>
  <si>
    <t>Merchant-Konto für E-Commerce einrichten (Prozess wird von Apaleo unterstützt). Stelle sicher, dass euer Auszahlungs-Bankkonto in Adyen konfiguriert ist.</t>
  </si>
  <si>
    <t>Merchant-Konto für Zahlungsterminals einrichten (dieser Vorgang wird von Apaleo unterstützt). Stelle sicher, dass euer Auszahlungs-Bankkonto in Adyen konfiguriert ist.</t>
  </si>
  <si>
    <t>Sende Apaleo die Namen und E-Mail-Adressen der Mitarbeiter, die Zugang zu Adyen benötigen</t>
  </si>
  <si>
    <t>Benachrichtige Apaleo, die Zahlungsverarbeitung zu aktivieren (frühestens nach Go-Live des Hotels)</t>
  </si>
  <si>
    <t>Aktivierung der Automatisierungen in der Zahlungsverarbeitung</t>
  </si>
  <si>
    <t>Aktivierung der Adyen-Benachrichtigungen für Chargebacks</t>
  </si>
  <si>
    <r>
      <rPr>
        <sz val="11"/>
        <color rgb="FF000000"/>
        <rFont val="Calibri"/>
      </rPr>
      <t xml:space="preserve">Anpassung eures Layouts für Zahlungslinks
</t>
    </r>
    <r>
      <rPr>
        <b/>
        <sz val="11"/>
        <color rgb="FFFF0000"/>
        <rFont val="Calibri"/>
      </rPr>
      <t>Hinweis:</t>
    </r>
    <r>
      <rPr>
        <sz val="11"/>
        <color rgb="FF000000"/>
        <rFont val="Calibri"/>
      </rPr>
      <t xml:space="preserve"> Damit die Zahlungslinks funktionieren, muss eure AGB-Webseite hinterlegt werden.</t>
    </r>
  </si>
  <si>
    <t>Erstellen eurer Refund Reserve (Die Reserve, die Adyen für Rückerstattungen verwenden kann, wenn einmal nicht genügend Geld in Umlauf ist.)</t>
  </si>
  <si>
    <r>
      <rPr>
        <sz val="11"/>
        <color rgb="FF000000"/>
        <rFont val="Calibri"/>
      </rPr>
      <t xml:space="preserve">Terminals einrichten
</t>
    </r>
    <r>
      <rPr>
        <b/>
        <sz val="11"/>
        <color rgb="FFFF0000"/>
        <rFont val="Calibri"/>
      </rPr>
      <t xml:space="preserve">Hinweis: </t>
    </r>
    <r>
      <rPr>
        <sz val="11"/>
        <color rgb="FF000000"/>
        <rFont val="Calibri"/>
      </rPr>
      <t>Terminals können nicht zurückgegeben werden, sobald sie ausgepackt wurden. Wenn ein Terminal mit anderen Apps verwendet werden soll, stelle sicher, dass diese eine funktionierende Integration mit diesem speziellen Terminal-Modell haben.</t>
    </r>
  </si>
  <si>
    <t>6. Apps  (das Support-Team der jeweiligen App ist hier euer Hauptansprechpartner)</t>
  </si>
  <si>
    <t>Lies den Leitfaden "Building your tech stack with Apaleo", um herauszufinden, welche Funktionen bei Apaleo enthalten sind und welche Funktionen ihr durch Apps oder eigene Entwicklungen abdeckt.</t>
  </si>
  <si>
    <t>Apps aus dem Apaleo App-Store auswählen</t>
  </si>
  <si>
    <t>App-Partner kontaktieren</t>
  </si>
  <si>
    <t xml:space="preserve">Apps einrichten </t>
  </si>
  <si>
    <t>Apps mit Apaleo verbinden</t>
  </si>
  <si>
    <t xml:space="preserve">Die App-Integrationen und damit verbundene Prozesse testen </t>
  </si>
  <si>
    <t>Absprache mit Apps, um sicherzustellen, dass alles eingerichtet und funktionsfähig ist. Das gilt vor allem für Apps, die zum Go-Live einsatzbereit sein müssen - insbesondere Distributions-Apps.</t>
  </si>
  <si>
    <t xml:space="preserve">7. Buchhaltung </t>
  </si>
  <si>
    <t>Apaleo-Benutzer für euer Buchhaltungsteam erstellen.</t>
  </si>
  <si>
    <t>Absprache mit eurer Buchhaltung zu City Tax, Unterkonten und anderen Finanzeinstellungen in Apaleo.</t>
  </si>
  <si>
    <t>Eine Buchhaltungs-App anbinden</t>
  </si>
  <si>
    <t>Kontenzuweisung in der Buchhaltungssoftwares</t>
  </si>
  <si>
    <t xml:space="preserve">Anleitungen für euer Team dokumentieren, wie Trinkgelder  (F&amp;B und FO)  zu behandeln sind </t>
  </si>
  <si>
    <t>Apahero-Training</t>
  </si>
  <si>
    <t>Apahero Academy: Trainingshotel einrichten und eure Mitarbeiter dazu einladen</t>
  </si>
  <si>
    <t>Apahero Academy: Trainingsplan erstellen</t>
  </si>
  <si>
    <t>Apahero Academy: Personal schulen</t>
  </si>
  <si>
    <t>Anleitung für die Buchhaltung mit eurer Buchhaltung teilen</t>
  </si>
  <si>
    <t>9. Migration von Reservierungen aus dem alten System</t>
  </si>
  <si>
    <r>
      <rPr>
        <sz val="11"/>
        <color rgb="FF000000"/>
        <rFont val="Calibri"/>
      </rPr>
      <t xml:space="preserve">Test-Transaktionsdaten löschen (Testreservierungen usw.) 
</t>
    </r>
    <r>
      <rPr>
        <b/>
        <sz val="11"/>
        <color rgb="FFFF0000"/>
        <rFont val="Calibri"/>
      </rPr>
      <t>Hinweis:</t>
    </r>
    <r>
      <rPr>
        <sz val="11"/>
        <color rgb="FF000000"/>
        <rFont val="Calibri"/>
      </rPr>
      <t xml:space="preserve"> Sobald ein Hotel live geschaltet wurde, ist es nicht mehr möglich, Reservierungen oder verwendete Zimmer/Ratenpläne/Leitungen zu löschen/archivieren.</t>
    </r>
  </si>
  <si>
    <r>
      <rPr>
        <sz val="11"/>
        <color rgb="FF000000"/>
        <rFont val="Calibri"/>
      </rPr>
      <t xml:space="preserve">Zukünftige Reservierungen in Apaleo importieren, mit Ausnahme von Gruppenbuchungen und Reservierungen, die zu Go-Live von den Distributions-Apps importiert werden.
</t>
    </r>
    <r>
      <rPr>
        <b/>
        <sz val="11"/>
        <color rgb="FFFF0000"/>
        <rFont val="Calibri"/>
      </rPr>
      <t xml:space="preserve">Hinweis: </t>
    </r>
    <r>
      <rPr>
        <sz val="11"/>
        <color rgb="FF000000"/>
        <rFont val="Calibri"/>
      </rPr>
      <t>Alle Gästekommunikation in den angeschlossenen Apps während der Reservierungsmigration deaktivieren.</t>
    </r>
  </si>
  <si>
    <t>Gruppenbuchungen in Apaleo manuell eintragen.</t>
  </si>
  <si>
    <t>Zahlungen für die im alten System vorausbezahlten Buchungen manuell in Apaleo buchen</t>
  </si>
  <si>
    <t>Alle Reservierungen, die nicht automatisch importiert werden konnten, manuell hinzufügen</t>
  </si>
  <si>
    <t xml:space="preserve">Lege fest, wie ihr mit Stay-Through-Reservierungen - Gäste, die ihr aus eurem alten System auscheckt und in Apaleo eincheckt - umgehen wollt </t>
  </si>
  <si>
    <t>10. G-Live (in Absprache mit Apaleo)</t>
  </si>
  <si>
    <t>Apaleo benachrichtigen, das Apaleo-Account live zu schalten</t>
  </si>
  <si>
    <t>Wenn ihr von einem anderen Live-PMS migriert: Überprüfe mit den Distribution-Apps, ob ihr die Verfügbarkeit während der Umstellung schließen müsst.</t>
  </si>
  <si>
    <t>Hotel live setzen</t>
  </si>
  <si>
    <t xml:space="preserve">Alle Reservierungen, die nach der Umstellung in eurem alten System eingegangen sind, manuell in Apaleo eingeben.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</si>
</sst>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charset val="1"/>
    </font>
    <font>
      <b/>
      <sz val="11"/>
      <color theme="1"/>
      <name val="Calibri"/>
      <family val="2"/>
      <scheme val="minor"/>
    </font>
    <font>
      <sz val="11"/>
      <color rgb="FF000000"/>
      <name val="Calibri"/>
    </font>
    <font>
      <b/>
      <sz val="11"/>
      <color rgb="FFFF0000"/>
      <name val="Calibri"/>
    </font>
    <font>
      <i/>
      <sz val="11"/>
      <color theme="1"/>
      <name val="Calibri"/>
      <family val="2"/>
      <scheme val="minor"/>
    </font>
    <font>
      <sz val="11"/>
      <color rgb="FF444444"/>
      <name val="Calibri"/>
      <family val="2"/>
      <charset val="1"/>
    </font>
    <font>
      <sz val="11"/>
      <color rgb="FFFF0000"/>
      <name val="Calibri"/>
    </font>
    <font>
      <sz val="11"/>
      <color theme="1"/>
      <name val="Calibri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4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2" fillId="2" borderId="0" xfId="0" applyFont="1" applyFill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9" fillId="0" borderId="0" xfId="0" applyFont="1" applyAlignment="1" applyProtection="1">
      <alignment wrapText="1"/>
      <protection locked="0"/>
    </xf>
    <xf numFmtId="9" fontId="0" fillId="0" borderId="0" xfId="0" applyNumberFormat="1" applyAlignment="1">
      <alignment horizontal="center"/>
    </xf>
    <xf numFmtId="9" fontId="7" fillId="2" borderId="0" xfId="0" quotePrefix="1" applyNumberFormat="1" applyFont="1" applyFill="1" applyAlignment="1">
      <alignment horizontal="center"/>
    </xf>
    <xf numFmtId="9" fontId="6" fillId="0" borderId="0" xfId="1" applyFont="1" applyAlignment="1" applyProtection="1">
      <alignment horizontal="center"/>
    </xf>
    <xf numFmtId="9" fontId="6" fillId="0" borderId="0" xfId="1" applyFont="1" applyBorder="1" applyAlignment="1" applyProtection="1">
      <alignment horizontal="center"/>
    </xf>
    <xf numFmtId="0" fontId="0" fillId="0" borderId="0" xfId="0" applyAlignment="1" applyProtection="1">
      <alignment horizont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2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horizontal="left" wrapText="1"/>
      <protection locked="0"/>
    </xf>
  </cellXfs>
  <cellStyles count="2">
    <cellStyle name="Normal" xfId="0" builtinId="0"/>
    <cellStyle name="Percent" xfId="1" builtinId="5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BF805-F3A9-4633-B32B-1FB4A150BDAB}">
  <dimension ref="A1:D113"/>
  <sheetViews>
    <sheetView topLeftCell="A54" zoomScaleNormal="100" workbookViewId="0">
      <selection activeCell="A58" sqref="A58"/>
    </sheetView>
  </sheetViews>
  <sheetFormatPr defaultColWidth="8.85546875" defaultRowHeight="14.45"/>
  <cols>
    <col min="1" max="1" width="80.7109375" style="3" bestFit="1" customWidth="1"/>
    <col min="2" max="2" width="9.42578125" style="3" bestFit="1" customWidth="1"/>
    <col min="3" max="3" width="9.140625" style="6"/>
    <col min="4" max="4" width="90.5703125" style="6" customWidth="1"/>
    <col min="5" max="16384" width="8.85546875" style="3"/>
  </cols>
  <sheetData>
    <row r="1" spans="1:4">
      <c r="A1" s="1" t="s">
        <v>0</v>
      </c>
      <c r="B1" s="1"/>
      <c r="C1" s="2" t="s">
        <v>1</v>
      </c>
      <c r="D1" s="2" t="s">
        <v>2</v>
      </c>
    </row>
    <row r="2" spans="1:4" ht="5.25" customHeight="1">
      <c r="A2" s="4"/>
      <c r="B2" s="4"/>
      <c r="C2" s="5"/>
      <c r="D2" s="5"/>
    </row>
    <row r="3" spans="1:4">
      <c r="A3" s="3" t="s">
        <v>3</v>
      </c>
      <c r="C3" s="16">
        <f>C22</f>
        <v>0</v>
      </c>
    </row>
    <row r="4" spans="1:4">
      <c r="A4" s="3" t="s">
        <v>4</v>
      </c>
      <c r="C4" s="16">
        <f>C29</f>
        <v>0</v>
      </c>
    </row>
    <row r="5" spans="1:4">
      <c r="A5" s="3" t="s">
        <v>5</v>
      </c>
      <c r="C5" s="16">
        <f>C40</f>
        <v>0</v>
      </c>
    </row>
    <row r="6" spans="1:4">
      <c r="A6" s="3" t="s">
        <v>6</v>
      </c>
      <c r="C6" s="16">
        <f>C53</f>
        <v>0</v>
      </c>
    </row>
    <row r="7" spans="1:4">
      <c r="A7" s="3" t="s">
        <v>7</v>
      </c>
      <c r="C7" s="16">
        <f>C66</f>
        <v>0</v>
      </c>
    </row>
    <row r="8" spans="1:4">
      <c r="A8" s="3" t="s">
        <v>8</v>
      </c>
      <c r="C8" s="16">
        <f>C77</f>
        <v>0</v>
      </c>
    </row>
    <row r="9" spans="1:4">
      <c r="A9" s="3" t="s">
        <v>9</v>
      </c>
      <c r="C9" s="16">
        <f>C86</f>
        <v>0</v>
      </c>
    </row>
    <row r="10" spans="1:4">
      <c r="A10" s="3" t="s">
        <v>10</v>
      </c>
      <c r="C10" s="16">
        <f>C95</f>
        <v>0</v>
      </c>
    </row>
    <row r="11" spans="1:4">
      <c r="A11" s="3" t="s">
        <v>11</v>
      </c>
      <c r="C11" s="16">
        <f>C105</f>
        <v>0</v>
      </c>
    </row>
    <row r="12" spans="1:4">
      <c r="A12" s="3" t="s">
        <v>12</v>
      </c>
      <c r="C12" s="16">
        <f>C113</f>
        <v>0</v>
      </c>
    </row>
    <row r="13" spans="1:4">
      <c r="A13" s="7" t="s">
        <v>13</v>
      </c>
      <c r="B13" s="7"/>
      <c r="C13" s="17" cm="1">
        <f t="array" ref="C13">SUM(COUNTIF(C17:C113,{"Done";"N/A"}))/60</f>
        <v>0</v>
      </c>
      <c r="D13" s="8"/>
    </row>
    <row r="15" spans="1:4">
      <c r="A15" s="1" t="s">
        <v>3</v>
      </c>
      <c r="B15" s="1" t="s">
        <v>14</v>
      </c>
      <c r="C15" s="2" t="s">
        <v>15</v>
      </c>
      <c r="D15" s="2" t="s">
        <v>2</v>
      </c>
    </row>
    <row r="16" spans="1:4" ht="5.25" customHeight="1">
      <c r="A16" s="4"/>
      <c r="B16" s="4"/>
      <c r="C16" s="5"/>
      <c r="D16" s="5"/>
    </row>
    <row r="17" spans="1:4">
      <c r="A17" s="3" t="s">
        <v>16</v>
      </c>
    </row>
    <row r="18" spans="1:4">
      <c r="A18" s="3" t="s">
        <v>17</v>
      </c>
    </row>
    <row r="19" spans="1:4">
      <c r="A19" s="3" t="s">
        <v>18</v>
      </c>
    </row>
    <row r="20" spans="1:4">
      <c r="A20" s="3" t="s">
        <v>19</v>
      </c>
    </row>
    <row r="21" spans="1:4">
      <c r="A21" s="3" t="s">
        <v>20</v>
      </c>
    </row>
    <row r="22" spans="1:4">
      <c r="A22" s="9" t="s">
        <v>1</v>
      </c>
      <c r="B22" s="9"/>
      <c r="C22" s="18" cm="1">
        <f t="array" ref="C22">SUM(COUNTIF( C17:C21,{"Done";"N/A"}))/5</f>
        <v>0</v>
      </c>
    </row>
    <row r="24" spans="1:4">
      <c r="A24" s="1" t="s">
        <v>4</v>
      </c>
      <c r="B24" s="1" t="s">
        <v>14</v>
      </c>
      <c r="C24" s="2" t="s">
        <v>15</v>
      </c>
      <c r="D24" s="2" t="s">
        <v>2</v>
      </c>
    </row>
    <row r="25" spans="1:4" ht="5.25" customHeight="1">
      <c r="A25" s="4"/>
      <c r="B25" s="4"/>
      <c r="C25" s="5"/>
      <c r="D25" s="5"/>
    </row>
    <row r="26" spans="1:4">
      <c r="A26" s="3" t="s">
        <v>21</v>
      </c>
    </row>
    <row r="27" spans="1:4" ht="43.15">
      <c r="A27" s="11" t="s">
        <v>22</v>
      </c>
    </row>
    <row r="28" spans="1:4">
      <c r="A28" s="10" t="s">
        <v>23</v>
      </c>
      <c r="B28" s="10"/>
    </row>
    <row r="29" spans="1:4">
      <c r="A29" s="9" t="s">
        <v>1</v>
      </c>
      <c r="B29" s="9"/>
      <c r="C29" s="18" cm="1">
        <f t="array" ref="C29">SUM(COUNTIF(C26:C28,{"Done";"N/A"}))/3</f>
        <v>0</v>
      </c>
    </row>
    <row r="31" spans="1:4">
      <c r="A31" s="1" t="s">
        <v>5</v>
      </c>
      <c r="B31" s="1" t="s">
        <v>14</v>
      </c>
      <c r="C31" s="2" t="s">
        <v>15</v>
      </c>
      <c r="D31" s="2" t="s">
        <v>2</v>
      </c>
    </row>
    <row r="32" spans="1:4" ht="5.25" customHeight="1">
      <c r="A32" s="4"/>
      <c r="B32" s="4"/>
      <c r="C32" s="5"/>
      <c r="D32" s="5"/>
    </row>
    <row r="33" spans="1:4">
      <c r="A33" s="3" t="s">
        <v>24</v>
      </c>
    </row>
    <row r="34" spans="1:4">
      <c r="A34" s="3" t="s">
        <v>25</v>
      </c>
    </row>
    <row r="35" spans="1:4">
      <c r="A35" s="21" t="s">
        <v>26</v>
      </c>
    </row>
    <row r="36" spans="1:4">
      <c r="A36" s="3" t="s">
        <v>27</v>
      </c>
    </row>
    <row r="37" spans="1:4">
      <c r="A37" s="3" t="s">
        <v>28</v>
      </c>
    </row>
    <row r="38" spans="1:4">
      <c r="A38" s="3" t="s">
        <v>29</v>
      </c>
    </row>
    <row r="39" spans="1:4" ht="28.9">
      <c r="A39" s="11" t="s">
        <v>30</v>
      </c>
    </row>
    <row r="40" spans="1:4">
      <c r="A40" s="9" t="s">
        <v>1</v>
      </c>
      <c r="B40" s="9"/>
      <c r="C40" s="18" cm="1">
        <f t="array" ref="C40">SUM(COUNTIF(C33:C39,{"Done";"N/A"}))/7</f>
        <v>0</v>
      </c>
    </row>
    <row r="42" spans="1:4">
      <c r="A42" s="1" t="s">
        <v>6</v>
      </c>
      <c r="B42" s="1" t="s">
        <v>14</v>
      </c>
      <c r="C42" s="2" t="s">
        <v>15</v>
      </c>
      <c r="D42" s="2" t="s">
        <v>2</v>
      </c>
    </row>
    <row r="43" spans="1:4" ht="5.25" customHeight="1">
      <c r="A43" s="4"/>
      <c r="B43" s="4"/>
      <c r="C43" s="5"/>
      <c r="D43" s="5"/>
    </row>
    <row r="44" spans="1:4">
      <c r="A44" s="3" t="s">
        <v>31</v>
      </c>
    </row>
    <row r="45" spans="1:4">
      <c r="A45" s="3" t="s">
        <v>32</v>
      </c>
    </row>
    <row r="46" spans="1:4">
      <c r="A46" s="3" t="s">
        <v>33</v>
      </c>
    </row>
    <row r="47" spans="1:4">
      <c r="A47" s="3" t="s">
        <v>34</v>
      </c>
    </row>
    <row r="48" spans="1:4">
      <c r="A48" s="3" t="s">
        <v>35</v>
      </c>
    </row>
    <row r="49" spans="1:4">
      <c r="A49" s="3" t="s">
        <v>36</v>
      </c>
    </row>
    <row r="50" spans="1:4">
      <c r="A50" s="3" t="s">
        <v>37</v>
      </c>
    </row>
    <row r="51" spans="1:4">
      <c r="A51" s="3" t="s">
        <v>38</v>
      </c>
    </row>
    <row r="52" spans="1:4">
      <c r="A52" s="3" t="s">
        <v>39</v>
      </c>
    </row>
    <row r="53" spans="1:4">
      <c r="A53" s="9" t="s">
        <v>1</v>
      </c>
      <c r="B53" s="9"/>
      <c r="C53" s="18" cm="1">
        <f t="array" ref="C53">SUM(COUNTIF(C44:C52,{"Done";"N/A"}))/9</f>
        <v>0</v>
      </c>
    </row>
    <row r="55" spans="1:4">
      <c r="A55" s="12" t="s">
        <v>7</v>
      </c>
      <c r="B55" s="1" t="s">
        <v>14</v>
      </c>
      <c r="C55" s="2" t="s">
        <v>15</v>
      </c>
      <c r="D55" s="2" t="s">
        <v>2</v>
      </c>
    </row>
    <row r="56" spans="1:4" ht="5.25" customHeight="1">
      <c r="A56" s="13"/>
      <c r="B56" s="13"/>
      <c r="C56" s="5"/>
      <c r="D56" s="5"/>
    </row>
    <row r="57" spans="1:4" ht="30.75">
      <c r="A57" s="23" t="s">
        <v>40</v>
      </c>
    </row>
    <row r="58" spans="1:4" ht="30.75">
      <c r="A58" s="11" t="s">
        <v>41</v>
      </c>
    </row>
    <row r="59" spans="1:4" ht="15">
      <c r="A59" s="11" t="s">
        <v>42</v>
      </c>
    </row>
    <row r="60" spans="1:4">
      <c r="A60" s="3" t="s">
        <v>43</v>
      </c>
    </row>
    <row r="61" spans="1:4">
      <c r="A61" s="3" t="s">
        <v>44</v>
      </c>
    </row>
    <row r="62" spans="1:4">
      <c r="A62" s="3" t="s">
        <v>45</v>
      </c>
    </row>
    <row r="63" spans="1:4" ht="45.75">
      <c r="A63" s="10" t="s">
        <v>46</v>
      </c>
      <c r="B63" s="10"/>
    </row>
    <row r="64" spans="1:4" ht="28.9">
      <c r="A64" s="11" t="s">
        <v>47</v>
      </c>
    </row>
    <row r="65" spans="1:4" ht="43.15">
      <c r="A65" s="10" t="s">
        <v>48</v>
      </c>
      <c r="B65" s="10"/>
    </row>
    <row r="66" spans="1:4">
      <c r="A66" s="9" t="s">
        <v>1</v>
      </c>
      <c r="B66" s="9"/>
      <c r="C66" s="18" cm="1">
        <f t="array" ref="C66">SUM(COUNTIF(C57:C65,{"Done";"N/A"}))/9</f>
        <v>0</v>
      </c>
    </row>
    <row r="68" spans="1:4">
      <c r="A68" s="12" t="s">
        <v>49</v>
      </c>
      <c r="B68" s="1" t="s">
        <v>14</v>
      </c>
      <c r="C68" s="2" t="s">
        <v>15</v>
      </c>
      <c r="D68" s="2" t="s">
        <v>2</v>
      </c>
    </row>
    <row r="69" spans="1:4" ht="5.25" customHeight="1">
      <c r="A69" s="13"/>
      <c r="B69" s="13"/>
      <c r="C69" s="5"/>
      <c r="D69" s="5"/>
    </row>
    <row r="70" spans="1:4" ht="28.9">
      <c r="A70" s="11" t="s">
        <v>50</v>
      </c>
    </row>
    <row r="71" spans="1:4">
      <c r="A71" s="3" t="s">
        <v>51</v>
      </c>
    </row>
    <row r="72" spans="1:4">
      <c r="A72" s="3" t="s">
        <v>52</v>
      </c>
    </row>
    <row r="73" spans="1:4">
      <c r="A73" s="3" t="s">
        <v>53</v>
      </c>
    </row>
    <row r="74" spans="1:4">
      <c r="A74" s="3" t="s">
        <v>54</v>
      </c>
    </row>
    <row r="75" spans="1:4">
      <c r="A75" s="10" t="s">
        <v>55</v>
      </c>
    </row>
    <row r="76" spans="1:4" ht="28.9">
      <c r="A76" s="10" t="s">
        <v>56</v>
      </c>
    </row>
    <row r="77" spans="1:4">
      <c r="A77" s="9" t="s">
        <v>1</v>
      </c>
      <c r="B77" s="9"/>
      <c r="C77" s="18" cm="1">
        <f t="array" ref="C77">SUM(COUNTIF(C70:C76,{"Done";"N/A"}))/7</f>
        <v>0</v>
      </c>
    </row>
    <row r="79" spans="1:4">
      <c r="A79" s="1" t="s">
        <v>9</v>
      </c>
      <c r="B79" s="1" t="s">
        <v>14</v>
      </c>
      <c r="C79" s="2" t="s">
        <v>15</v>
      </c>
      <c r="D79" s="2" t="s">
        <v>2</v>
      </c>
    </row>
    <row r="80" spans="1:4" ht="5.25" customHeight="1">
      <c r="A80" s="4"/>
      <c r="B80" s="4"/>
      <c r="C80" s="5"/>
      <c r="D80" s="5"/>
    </row>
    <row r="81" spans="1:4">
      <c r="A81" s="3" t="s">
        <v>57</v>
      </c>
    </row>
    <row r="82" spans="1:4">
      <c r="A82" s="3" t="s">
        <v>58</v>
      </c>
    </row>
    <row r="83" spans="1:4">
      <c r="A83" s="3" t="s">
        <v>59</v>
      </c>
    </row>
    <row r="84" spans="1:4">
      <c r="A84" s="3" t="s">
        <v>60</v>
      </c>
    </row>
    <row r="85" spans="1:4">
      <c r="A85" s="3" t="s">
        <v>61</v>
      </c>
    </row>
    <row r="86" spans="1:4">
      <c r="A86" s="9" t="s">
        <v>1</v>
      </c>
      <c r="B86" s="9"/>
      <c r="C86" s="18" cm="1">
        <f t="array" ref="C86">SUM(COUNTIF(C81:C85,{"Done";"N/A"}))/5</f>
        <v>0</v>
      </c>
    </row>
    <row r="87" spans="1:4">
      <c r="A87" s="4"/>
      <c r="B87" s="4"/>
    </row>
    <row r="88" spans="1:4">
      <c r="A88" s="1" t="s">
        <v>10</v>
      </c>
      <c r="B88" s="1" t="s">
        <v>14</v>
      </c>
      <c r="C88" s="2" t="s">
        <v>15</v>
      </c>
      <c r="D88" s="2" t="s">
        <v>2</v>
      </c>
    </row>
    <row r="89" spans="1:4" ht="5.25" customHeight="1">
      <c r="A89" s="4"/>
      <c r="B89" s="4"/>
      <c r="C89" s="5"/>
      <c r="D89" s="5"/>
    </row>
    <row r="90" spans="1:4">
      <c r="A90" s="14" t="s">
        <v>62</v>
      </c>
      <c r="B90" s="14"/>
      <c r="D90" s="20"/>
    </row>
    <row r="91" spans="1:4">
      <c r="A91" s="3" t="s">
        <v>63</v>
      </c>
    </row>
    <row r="92" spans="1:4">
      <c r="A92" s="3" t="s">
        <v>64</v>
      </c>
    </row>
    <row r="93" spans="1:4">
      <c r="A93" s="3" t="s">
        <v>65</v>
      </c>
    </row>
    <row r="94" spans="1:4">
      <c r="A94" s="3" t="s">
        <v>66</v>
      </c>
    </row>
    <row r="95" spans="1:4">
      <c r="A95" s="9" t="s">
        <v>1</v>
      </c>
      <c r="B95" s="9"/>
      <c r="C95" s="19" cm="1">
        <f t="array" ref="C95">SUM(COUNTIF(C90:C94,{"Done";"N/A"}))/5</f>
        <v>0</v>
      </c>
    </row>
    <row r="97" spans="1:4">
      <c r="A97" s="1" t="s">
        <v>11</v>
      </c>
      <c r="B97" s="1" t="s">
        <v>14</v>
      </c>
      <c r="C97" s="2" t="s">
        <v>15</v>
      </c>
      <c r="D97" s="2" t="s">
        <v>2</v>
      </c>
    </row>
    <row r="98" spans="1:4" ht="5.25" customHeight="1">
      <c r="A98" s="4"/>
      <c r="B98" s="4"/>
      <c r="C98" s="5"/>
      <c r="D98" s="5"/>
    </row>
    <row r="99" spans="1:4" ht="43.15">
      <c r="A99" s="11" t="s">
        <v>67</v>
      </c>
      <c r="B99" s="4"/>
      <c r="D99" s="5"/>
    </row>
    <row r="100" spans="1:4" ht="43.15">
      <c r="A100" s="22" t="s">
        <v>68</v>
      </c>
      <c r="B100" s="15"/>
    </row>
    <row r="101" spans="1:4">
      <c r="A101" s="3" t="s">
        <v>69</v>
      </c>
    </row>
    <row r="102" spans="1:4">
      <c r="A102" s="3" t="s">
        <v>70</v>
      </c>
    </row>
    <row r="103" spans="1:4">
      <c r="A103" s="3" t="s">
        <v>71</v>
      </c>
    </row>
    <row r="104" spans="1:4" ht="28.9">
      <c r="A104" s="23" t="s">
        <v>72</v>
      </c>
    </row>
    <row r="105" spans="1:4">
      <c r="A105" s="9" t="s">
        <v>1</v>
      </c>
      <c r="B105" s="9"/>
      <c r="C105" s="19" cm="1">
        <f t="array" ref="C105">SUM(COUNTIF(C99:C104,{"Done";"N/A"}))/6</f>
        <v>0</v>
      </c>
    </row>
    <row r="107" spans="1:4">
      <c r="A107" s="1" t="s">
        <v>73</v>
      </c>
      <c r="B107" s="1" t="s">
        <v>14</v>
      </c>
      <c r="C107" s="2" t="s">
        <v>15</v>
      </c>
      <c r="D107" s="2" t="s">
        <v>2</v>
      </c>
    </row>
    <row r="108" spans="1:4" ht="5.25" customHeight="1">
      <c r="A108" s="4"/>
      <c r="B108" s="4"/>
      <c r="C108" s="5"/>
      <c r="D108" s="5"/>
    </row>
    <row r="109" spans="1:4">
      <c r="A109" s="3" t="s">
        <v>74</v>
      </c>
    </row>
    <row r="110" spans="1:4" ht="28.9">
      <c r="A110" s="11" t="s">
        <v>75</v>
      </c>
    </row>
    <row r="111" spans="1:4">
      <c r="A111" s="3" t="s">
        <v>76</v>
      </c>
      <c r="B111" s="11"/>
    </row>
    <row r="112" spans="1:4" ht="28.9">
      <c r="A112" s="11" t="s">
        <v>77</v>
      </c>
    </row>
    <row r="113" spans="1:3">
      <c r="A113" s="9" t="s">
        <v>1</v>
      </c>
      <c r="B113" s="9"/>
      <c r="C113" s="19" cm="1">
        <f t="array" ref="C113">SUM(COUNTIF(C109:C112,{"Done";"N/A"}))/4</f>
        <v>0</v>
      </c>
    </row>
  </sheetData>
  <conditionalFormatting sqref="C1:C56 C58 C60 C62 C64 C66:C1048576">
    <cfRule type="containsText" dxfId="1" priority="2" operator="containsText" text="Done">
      <formula>NOT(ISERROR(SEARCH("Done",C1)))</formula>
    </cfRule>
  </conditionalFormatting>
  <dataValidations count="2">
    <dataValidation type="list" allowBlank="1" showInputMessage="1" showErrorMessage="1" sqref="C23 C67 C78 C90:C94 C17:C21 C81:C85 C26:C28 C31:C39 C64 C70:C76 C41:C52 C58 C60 C62 C99:C104" xr:uid="{CBDB5998-B4EF-49AE-8D3E-B625D9FDDC7E}">
      <formula1>"Done, N/A"</formula1>
    </dataValidation>
    <dataValidation type="list" allowBlank="1" showInputMessage="1" showErrorMessage="1" sqref="C109:C112" xr:uid="{C5D6913B-D801-41BE-8CF6-A32E47D3BDD6}">
      <formula1>"N/A, Done"</formula1>
    </dataValidation>
  </dataValidations>
  <pageMargins left="0.7" right="0.7" top="0.75" bottom="0.75" header="0.3" footer="0.3"/>
  <pageSetup scale="91" orientation="portrait" r:id="rId1"/>
  <headerFooter>
    <oddHeader>&amp;C&amp;"-,Bold"Apaleo setup checklist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CCBD3-7D10-401D-90B4-294792E9B9A5}">
  <dimension ref="A1:D113"/>
  <sheetViews>
    <sheetView tabSelected="1" topLeftCell="A50" zoomScaleNormal="100" workbookViewId="0">
      <selection activeCell="A57" sqref="A57:A58"/>
    </sheetView>
  </sheetViews>
  <sheetFormatPr defaultColWidth="8.85546875" defaultRowHeight="14.45"/>
  <cols>
    <col min="1" max="1" width="80.7109375" style="3" bestFit="1" customWidth="1"/>
    <col min="2" max="2" width="9.42578125" style="3" bestFit="1" customWidth="1"/>
    <col min="3" max="3" width="8.85546875" style="6"/>
    <col min="4" max="4" width="90.5703125" style="6" customWidth="1"/>
    <col min="5" max="16384" width="8.85546875" style="3"/>
  </cols>
  <sheetData>
    <row r="1" spans="1:4">
      <c r="A1" s="1" t="s">
        <v>0</v>
      </c>
      <c r="B1" s="1"/>
      <c r="C1" s="2" t="s">
        <v>78</v>
      </c>
      <c r="D1" s="2" t="s">
        <v>79</v>
      </c>
    </row>
    <row r="2" spans="1:4" ht="5.25" customHeight="1">
      <c r="A2" s="4"/>
      <c r="B2" s="4"/>
      <c r="C2" s="5"/>
      <c r="D2" s="5"/>
    </row>
    <row r="3" spans="1:4">
      <c r="A3" s="3" t="s">
        <v>80</v>
      </c>
      <c r="C3" s="16">
        <f>C22</f>
        <v>0</v>
      </c>
    </row>
    <row r="4" spans="1:4">
      <c r="A4" s="3" t="s">
        <v>81</v>
      </c>
      <c r="C4" s="16">
        <f>C29</f>
        <v>0</v>
      </c>
    </row>
    <row r="5" spans="1:4">
      <c r="A5" s="3" t="s">
        <v>82</v>
      </c>
      <c r="C5" s="16">
        <f>C40</f>
        <v>0</v>
      </c>
    </row>
    <row r="6" spans="1:4">
      <c r="A6" s="3" t="s">
        <v>83</v>
      </c>
      <c r="C6" s="16">
        <f>C53</f>
        <v>0</v>
      </c>
    </row>
    <row r="7" spans="1:4">
      <c r="A7" s="3" t="s">
        <v>84</v>
      </c>
      <c r="C7" s="16">
        <f>C66</f>
        <v>0</v>
      </c>
    </row>
    <row r="8" spans="1:4">
      <c r="A8" s="3" t="s">
        <v>8</v>
      </c>
      <c r="C8" s="16">
        <f>C77</f>
        <v>0</v>
      </c>
    </row>
    <row r="9" spans="1:4">
      <c r="A9" s="3" t="s">
        <v>85</v>
      </c>
      <c r="C9" s="16">
        <f>C86</f>
        <v>0</v>
      </c>
    </row>
    <row r="10" spans="1:4">
      <c r="A10" s="3" t="s">
        <v>10</v>
      </c>
      <c r="C10" s="16">
        <f>C95</f>
        <v>0</v>
      </c>
    </row>
    <row r="11" spans="1:4">
      <c r="A11" s="3" t="s">
        <v>86</v>
      </c>
      <c r="C11" s="16">
        <f>C105</f>
        <v>0</v>
      </c>
    </row>
    <row r="12" spans="1:4">
      <c r="A12" s="3" t="s">
        <v>87</v>
      </c>
      <c r="C12" s="16">
        <f>C113</f>
        <v>0</v>
      </c>
    </row>
    <row r="13" spans="1:4">
      <c r="A13" s="7" t="s">
        <v>88</v>
      </c>
      <c r="B13" s="7"/>
      <c r="C13" s="17" cm="1">
        <f t="array" ref="C13">SUM(COUNTIF(C17:C113,{"Done";"N/A"}))/60</f>
        <v>0</v>
      </c>
      <c r="D13" s="8"/>
    </row>
    <row r="15" spans="1:4">
      <c r="A15" s="1" t="s">
        <v>80</v>
      </c>
      <c r="B15" s="1" t="s">
        <v>89</v>
      </c>
      <c r="C15" s="2" t="s">
        <v>78</v>
      </c>
      <c r="D15" s="2" t="s">
        <v>79</v>
      </c>
    </row>
    <row r="16" spans="1:4" ht="5.25" customHeight="1">
      <c r="A16" s="4"/>
      <c r="B16" s="4"/>
      <c r="C16" s="4"/>
      <c r="D16" s="5"/>
    </row>
    <row r="17" spans="1:4">
      <c r="A17" s="3" t="s">
        <v>90</v>
      </c>
    </row>
    <row r="18" spans="1:4">
      <c r="A18" s="3" t="s">
        <v>91</v>
      </c>
    </row>
    <row r="19" spans="1:4">
      <c r="A19" s="3" t="s">
        <v>92</v>
      </c>
    </row>
    <row r="20" spans="1:4">
      <c r="A20" s="3" t="s">
        <v>93</v>
      </c>
    </row>
    <row r="21" spans="1:4">
      <c r="A21" s="3" t="s">
        <v>94</v>
      </c>
    </row>
    <row r="22" spans="1:4">
      <c r="A22" s="9" t="s">
        <v>78</v>
      </c>
      <c r="B22" s="9"/>
      <c r="C22" s="18" cm="1">
        <f t="array" ref="C22">SUM(COUNTIF( C17:C21,{"Done";"N/A"}))/5</f>
        <v>0</v>
      </c>
    </row>
    <row r="24" spans="1:4">
      <c r="A24" s="1" t="s">
        <v>95</v>
      </c>
      <c r="B24" s="1" t="s">
        <v>89</v>
      </c>
      <c r="C24" s="2" t="s">
        <v>78</v>
      </c>
      <c r="D24" s="2" t="s">
        <v>79</v>
      </c>
    </row>
    <row r="25" spans="1:4" ht="5.25" customHeight="1">
      <c r="A25" s="4"/>
      <c r="B25" s="4"/>
      <c r="C25" s="5"/>
      <c r="D25" s="5"/>
    </row>
    <row r="26" spans="1:4">
      <c r="A26" s="3" t="s">
        <v>96</v>
      </c>
    </row>
    <row r="27" spans="1:4" ht="45.75">
      <c r="A27" s="15" t="s">
        <v>97</v>
      </c>
    </row>
    <row r="28" spans="1:4" ht="15">
      <c r="A28" s="10" t="s">
        <v>98</v>
      </c>
      <c r="B28" s="10"/>
    </row>
    <row r="29" spans="1:4">
      <c r="A29" s="9" t="s">
        <v>78</v>
      </c>
      <c r="B29" s="9"/>
      <c r="C29" s="18" cm="1">
        <f t="array" ref="C29">SUM(COUNTIF(C26:C28,{"Done";"N/A"}))/3</f>
        <v>0</v>
      </c>
    </row>
    <row r="31" spans="1:4">
      <c r="A31" s="1" t="s">
        <v>99</v>
      </c>
      <c r="B31" s="1" t="s">
        <v>89</v>
      </c>
      <c r="C31" s="2" t="s">
        <v>78</v>
      </c>
      <c r="D31" s="2" t="s">
        <v>79</v>
      </c>
    </row>
    <row r="32" spans="1:4" ht="5.25" customHeight="1">
      <c r="A32" s="4"/>
      <c r="B32" s="4"/>
      <c r="C32" s="5"/>
      <c r="D32" s="5"/>
    </row>
    <row r="33" spans="1:4">
      <c r="A33" s="3" t="s">
        <v>100</v>
      </c>
    </row>
    <row r="34" spans="1:4">
      <c r="A34" s="3" t="s">
        <v>101</v>
      </c>
    </row>
    <row r="35" spans="1:4" ht="15">
      <c r="A35" s="21" t="s">
        <v>102</v>
      </c>
    </row>
    <row r="36" spans="1:4">
      <c r="A36" s="3" t="s">
        <v>103</v>
      </c>
    </row>
    <row r="37" spans="1:4">
      <c r="A37" s="3" t="s">
        <v>104</v>
      </c>
    </row>
    <row r="38" spans="1:4">
      <c r="A38" s="3" t="s">
        <v>105</v>
      </c>
    </row>
    <row r="39" spans="1:4" ht="30.75">
      <c r="A39" s="11" t="s">
        <v>106</v>
      </c>
    </row>
    <row r="40" spans="1:4">
      <c r="A40" s="9" t="s">
        <v>78</v>
      </c>
      <c r="B40" s="9"/>
      <c r="C40" s="18" cm="1">
        <f t="array" ref="C40">SUM(COUNTIF(C33:C39,{"Done";"N/A"}))/7</f>
        <v>0</v>
      </c>
    </row>
    <row r="42" spans="1:4">
      <c r="A42" s="1" t="s">
        <v>83</v>
      </c>
      <c r="B42" s="1" t="s">
        <v>89</v>
      </c>
      <c r="C42" s="2" t="s">
        <v>78</v>
      </c>
      <c r="D42" s="2" t="s">
        <v>79</v>
      </c>
    </row>
    <row r="43" spans="1:4" ht="5.25" customHeight="1">
      <c r="A43" s="4"/>
      <c r="B43" s="4"/>
      <c r="C43" s="5"/>
      <c r="D43" s="5"/>
    </row>
    <row r="44" spans="1:4">
      <c r="A44" s="3" t="s">
        <v>107</v>
      </c>
    </row>
    <row r="45" spans="1:4">
      <c r="A45" s="3" t="s">
        <v>108</v>
      </c>
    </row>
    <row r="46" spans="1:4">
      <c r="A46" s="3" t="s">
        <v>109</v>
      </c>
    </row>
    <row r="47" spans="1:4">
      <c r="A47" s="3" t="s">
        <v>110</v>
      </c>
    </row>
    <row r="48" spans="1:4">
      <c r="A48" s="3" t="s">
        <v>111</v>
      </c>
    </row>
    <row r="49" spans="1:4">
      <c r="A49" s="3" t="s">
        <v>112</v>
      </c>
    </row>
    <row r="50" spans="1:4">
      <c r="A50" s="3" t="s">
        <v>113</v>
      </c>
    </row>
    <row r="51" spans="1:4">
      <c r="A51" s="3" t="s">
        <v>114</v>
      </c>
    </row>
    <row r="52" spans="1:4">
      <c r="A52" s="3" t="s">
        <v>115</v>
      </c>
    </row>
    <row r="53" spans="1:4">
      <c r="A53" s="9" t="s">
        <v>78</v>
      </c>
      <c r="B53" s="9"/>
      <c r="C53" s="18" cm="1">
        <f t="array" ref="C53">SUM(COUNTIF(C44:C52,{"Done";"N/A"}))/9</f>
        <v>0</v>
      </c>
    </row>
    <row r="55" spans="1:4">
      <c r="A55" s="12" t="s">
        <v>84</v>
      </c>
      <c r="B55" s="1" t="s">
        <v>89</v>
      </c>
      <c r="C55" s="2" t="s">
        <v>78</v>
      </c>
      <c r="D55" s="2" t="s">
        <v>79</v>
      </c>
    </row>
    <row r="56" spans="1:4" ht="5.25" customHeight="1">
      <c r="A56" s="13"/>
      <c r="B56" s="13"/>
      <c r="C56" s="5"/>
      <c r="D56" s="5"/>
    </row>
    <row r="57" spans="1:4" ht="30.75">
      <c r="A57" s="11" t="s">
        <v>116</v>
      </c>
    </row>
    <row r="58" spans="1:4" ht="30.75">
      <c r="A58" s="11" t="s">
        <v>117</v>
      </c>
    </row>
    <row r="59" spans="1:4">
      <c r="A59" s="3" t="s">
        <v>118</v>
      </c>
    </row>
    <row r="60" spans="1:4">
      <c r="A60" s="3" t="s">
        <v>119</v>
      </c>
    </row>
    <row r="61" spans="1:4">
      <c r="A61" s="3" t="s">
        <v>120</v>
      </c>
    </row>
    <row r="62" spans="1:4">
      <c r="A62" s="3" t="s">
        <v>121</v>
      </c>
    </row>
    <row r="63" spans="1:4" ht="45.75">
      <c r="A63" s="10" t="s">
        <v>122</v>
      </c>
      <c r="B63" s="10"/>
    </row>
    <row r="64" spans="1:4" ht="30.75">
      <c r="A64" s="11" t="s">
        <v>123</v>
      </c>
    </row>
    <row r="65" spans="1:4" ht="60.75">
      <c r="A65" s="10" t="s">
        <v>124</v>
      </c>
      <c r="B65" s="10"/>
    </row>
    <row r="66" spans="1:4">
      <c r="A66" s="9" t="s">
        <v>78</v>
      </c>
      <c r="B66" s="9"/>
      <c r="C66" s="18" cm="1">
        <f t="array" ref="C66">SUM(COUNTIF(C57:C65,{"Done";"N/A"}))/9</f>
        <v>0</v>
      </c>
    </row>
    <row r="68" spans="1:4">
      <c r="A68" s="12" t="s">
        <v>125</v>
      </c>
      <c r="B68" s="1" t="s">
        <v>89</v>
      </c>
      <c r="C68" s="2" t="s">
        <v>78</v>
      </c>
      <c r="D68" s="2" t="s">
        <v>79</v>
      </c>
    </row>
    <row r="69" spans="1:4" ht="5.25" customHeight="1">
      <c r="A69" s="13"/>
      <c r="B69" s="13"/>
      <c r="C69" s="5"/>
      <c r="D69" s="5"/>
    </row>
    <row r="70" spans="1:4" ht="45.75">
      <c r="A70" s="11" t="s">
        <v>126</v>
      </c>
    </row>
    <row r="71" spans="1:4">
      <c r="A71" s="3" t="s">
        <v>127</v>
      </c>
    </row>
    <row r="72" spans="1:4">
      <c r="A72" s="3" t="s">
        <v>128</v>
      </c>
    </row>
    <row r="73" spans="1:4">
      <c r="A73" s="3" t="s">
        <v>129</v>
      </c>
    </row>
    <row r="74" spans="1:4">
      <c r="A74" s="3" t="s">
        <v>130</v>
      </c>
    </row>
    <row r="75" spans="1:4" ht="15">
      <c r="A75" s="10" t="s">
        <v>131</v>
      </c>
    </row>
    <row r="76" spans="1:4" ht="45.75">
      <c r="A76" s="10" t="s">
        <v>132</v>
      </c>
    </row>
    <row r="77" spans="1:4">
      <c r="A77" s="9" t="s">
        <v>78</v>
      </c>
      <c r="B77" s="9"/>
      <c r="C77" s="18" cm="1">
        <f t="array" ref="C77">SUM(COUNTIF(C70:C76,{"Done";"N/A"}))/7</f>
        <v>0</v>
      </c>
    </row>
    <row r="79" spans="1:4">
      <c r="A79" s="1" t="s">
        <v>133</v>
      </c>
      <c r="B79" s="1" t="s">
        <v>89</v>
      </c>
      <c r="C79" s="2" t="s">
        <v>78</v>
      </c>
      <c r="D79" s="2" t="s">
        <v>79</v>
      </c>
    </row>
    <row r="80" spans="1:4" ht="5.25" customHeight="1">
      <c r="A80" s="4"/>
      <c r="B80" s="4"/>
      <c r="C80" s="5"/>
      <c r="D80" s="5"/>
    </row>
    <row r="81" spans="1:4" ht="15">
      <c r="A81" s="11" t="s">
        <v>134</v>
      </c>
    </row>
    <row r="82" spans="1:4" ht="30.75">
      <c r="A82" s="11" t="s">
        <v>135</v>
      </c>
    </row>
    <row r="83" spans="1:4" ht="15">
      <c r="A83" s="11" t="s">
        <v>136</v>
      </c>
    </row>
    <row r="84" spans="1:4">
      <c r="A84" s="3" t="s">
        <v>137</v>
      </c>
    </row>
    <row r="85" spans="1:4">
      <c r="A85" s="3" t="s">
        <v>138</v>
      </c>
    </row>
    <row r="86" spans="1:4">
      <c r="A86" s="9" t="s">
        <v>78</v>
      </c>
      <c r="B86" s="9"/>
      <c r="C86" s="18" cm="1">
        <f t="array" ref="C86">SUM(COUNTIF(C81:C85,{"Done";"N/A"}))/5</f>
        <v>0</v>
      </c>
    </row>
    <row r="87" spans="1:4">
      <c r="A87" s="4"/>
      <c r="B87" s="4"/>
    </row>
    <row r="88" spans="1:4">
      <c r="A88" s="1" t="s">
        <v>10</v>
      </c>
      <c r="B88" s="1" t="s">
        <v>89</v>
      </c>
      <c r="C88" s="2" t="s">
        <v>78</v>
      </c>
      <c r="D88" s="2" t="s">
        <v>79</v>
      </c>
    </row>
    <row r="89" spans="1:4" ht="5.25" customHeight="1">
      <c r="A89" s="4"/>
      <c r="B89" s="4"/>
      <c r="C89" s="5"/>
      <c r="D89" s="5"/>
    </row>
    <row r="90" spans="1:4">
      <c r="A90" s="14" t="s">
        <v>139</v>
      </c>
      <c r="B90" s="14"/>
      <c r="D90" s="20"/>
    </row>
    <row r="91" spans="1:4">
      <c r="A91" s="3" t="s">
        <v>140</v>
      </c>
    </row>
    <row r="92" spans="1:4">
      <c r="A92" s="3" t="s">
        <v>141</v>
      </c>
    </row>
    <row r="93" spans="1:4">
      <c r="A93" s="3" t="s">
        <v>142</v>
      </c>
    </row>
    <row r="94" spans="1:4">
      <c r="A94" s="3" t="s">
        <v>143</v>
      </c>
    </row>
    <row r="95" spans="1:4">
      <c r="A95" s="9" t="s">
        <v>78</v>
      </c>
      <c r="B95" s="9"/>
      <c r="C95" s="19" cm="1">
        <f t="array" ref="C95">SUM(COUNTIF(C90:C94,{"Done";"N/A"}))/5</f>
        <v>0</v>
      </c>
    </row>
    <row r="97" spans="1:4">
      <c r="A97" s="1" t="s">
        <v>144</v>
      </c>
      <c r="B97" s="1" t="s">
        <v>89</v>
      </c>
      <c r="C97" s="2" t="s">
        <v>78</v>
      </c>
      <c r="D97" s="2" t="s">
        <v>79</v>
      </c>
    </row>
    <row r="98" spans="1:4" ht="5.25" customHeight="1">
      <c r="A98" s="4"/>
      <c r="B98" s="4"/>
      <c r="C98" s="5"/>
      <c r="D98" s="5"/>
    </row>
    <row r="99" spans="1:4" ht="45.75">
      <c r="A99" s="15" t="s">
        <v>145</v>
      </c>
      <c r="B99" s="4"/>
      <c r="D99" s="5"/>
    </row>
    <row r="100" spans="1:4" ht="76.5">
      <c r="A100" s="10" t="s">
        <v>146</v>
      </c>
      <c r="B100" s="15"/>
    </row>
    <row r="101" spans="1:4">
      <c r="A101" s="3" t="s">
        <v>147</v>
      </c>
    </row>
    <row r="102" spans="1:4">
      <c r="A102" s="3" t="s">
        <v>148</v>
      </c>
    </row>
    <row r="103" spans="1:4">
      <c r="A103" s="3" t="s">
        <v>149</v>
      </c>
    </row>
    <row r="104" spans="1:4" ht="28.9">
      <c r="A104" s="23" t="s">
        <v>150</v>
      </c>
    </row>
    <row r="105" spans="1:4">
      <c r="A105" s="9" t="s">
        <v>78</v>
      </c>
      <c r="B105" s="9"/>
      <c r="C105" s="19" cm="1">
        <f t="array" ref="C105">SUM(COUNTIF(C99:C104,{"Done";"N/A"}))/6</f>
        <v>0</v>
      </c>
    </row>
    <row r="107" spans="1:4">
      <c r="A107" s="1" t="s">
        <v>151</v>
      </c>
      <c r="B107" s="1" t="s">
        <v>89</v>
      </c>
      <c r="C107" s="2" t="s">
        <v>78</v>
      </c>
      <c r="D107" s="2" t="s">
        <v>79</v>
      </c>
    </row>
    <row r="108" spans="1:4" ht="5.25" customHeight="1">
      <c r="A108" s="4"/>
      <c r="B108" s="4"/>
      <c r="C108" s="5"/>
      <c r="D108" s="5"/>
    </row>
    <row r="109" spans="1:4">
      <c r="A109" s="3" t="s">
        <v>152</v>
      </c>
    </row>
    <row r="110" spans="1:4" ht="30.75">
      <c r="A110" s="11" t="s">
        <v>153</v>
      </c>
    </row>
    <row r="111" spans="1:4">
      <c r="A111" s="3" t="s">
        <v>154</v>
      </c>
      <c r="B111" s="11"/>
    </row>
    <row r="112" spans="1:4" ht="30.75">
      <c r="A112" s="11" t="s">
        <v>155</v>
      </c>
    </row>
    <row r="113" spans="1:3">
      <c r="A113" s="9" t="s">
        <v>78</v>
      </c>
      <c r="B113" s="9"/>
      <c r="C113" s="19" cm="1">
        <f t="array" ref="C113">SUM(COUNTIF(C109:C112,{"Done";"N/A"}))/4</f>
        <v>0</v>
      </c>
    </row>
  </sheetData>
  <conditionalFormatting sqref="C58 C60 C62 C64 C66:C1048576 C1:C15 C17:C56">
    <cfRule type="containsText" dxfId="0" priority="1" operator="containsText" text="Done">
      <formula>NOT(ISERROR(SEARCH("Done",C1)))</formula>
    </cfRule>
  </conditionalFormatting>
  <dataValidations count="2">
    <dataValidation type="list" allowBlank="1" showInputMessage="1" showErrorMessage="1" sqref="C109:C112" xr:uid="{DEB2ED06-8A9E-4180-A429-F1E141239A35}">
      <formula1>"N/A, Done"</formula1>
    </dataValidation>
    <dataValidation type="list" allowBlank="1" showInputMessage="1" showErrorMessage="1" sqref="C23 C67 C78 C90:C94 C17:C21 C81:C85 C26:C28 C31:C39 C64 C70:C76 C41:C52 C58 C60 C62 C99:C104" xr:uid="{0EEFD46D-F84A-4FFB-AD64-B5EAA095059B}">
      <formula1>"Done, N/A"</formula1>
    </dataValidation>
  </dataValidations>
  <pageMargins left="0.7" right="0.7" top="0.75" bottom="0.75" header="0.3" footer="0.3"/>
  <pageSetup scale="91" orientation="portrait" r:id="rId1"/>
  <headerFooter>
    <oddHeader>&amp;C&amp;"-,Bold"Apaleo setup checklist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Mhabeni Bona</dc:creator>
  <cp:keywords/>
  <dc:description/>
  <cp:lastModifiedBy/>
  <cp:revision/>
  <dcterms:created xsi:type="dcterms:W3CDTF">2022-07-04T08:44:27Z</dcterms:created>
  <dcterms:modified xsi:type="dcterms:W3CDTF">2022-10-27T16:03:23Z</dcterms:modified>
  <cp:category/>
  <cp:contentStatus/>
</cp:coreProperties>
</file>